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bookViews>
    <workbookView xWindow="-120" yWindow="-120" windowWidth="29040" windowHeight="15840" tabRatio="601"/>
  </bookViews>
  <sheets>
    <sheet name="3_priedas" sheetId="13" r:id="rId1"/>
  </sheets>
  <definedNames>
    <definedName name="_xlnm._FilterDatabase" localSheetId="0" hidden="1">'3_priedas'!$C$1:$C$34</definedName>
    <definedName name="_xlnm.Print_Titles" localSheetId="0">'3_priedas'!$11:$11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3" l="1"/>
  <c r="R24" i="13" l="1"/>
  <c r="R27" i="13"/>
  <c r="R28" i="13"/>
  <c r="R29" i="13" l="1"/>
</calcChain>
</file>

<file path=xl/sharedStrings.xml><?xml version="1.0" encoding="utf-8"?>
<sst xmlns="http://schemas.openxmlformats.org/spreadsheetml/2006/main" count="95" uniqueCount="66">
  <si>
    <t>2 klasė</t>
  </si>
  <si>
    <t>3 klasė</t>
  </si>
  <si>
    <t>4 klasė</t>
  </si>
  <si>
    <t>6 klasė</t>
  </si>
  <si>
    <t>7 klasė</t>
  </si>
  <si>
    <t>8 klasė</t>
  </si>
  <si>
    <t>Klasės</t>
  </si>
  <si>
    <t>Mokiniai</t>
  </si>
  <si>
    <t>Vidurkis</t>
  </si>
  <si>
    <t>Kauno miesto savivaldybės tarybos</t>
  </si>
  <si>
    <t>Iš viso
 9–10</t>
  </si>
  <si>
    <t>Pastabos</t>
  </si>
  <si>
    <t>10 (II gimnazijos)</t>
  </si>
  <si>
    <t>3 priedas</t>
  </si>
  <si>
    <t>Kauno Bernardo Brazdžionio mokykla</t>
  </si>
  <si>
    <t>Kauno Jono ir Petro Vileišių mokykla</t>
  </si>
  <si>
    <t>_______________________________________</t>
  </si>
  <si>
    <t>Iš viso
 5–8</t>
  </si>
  <si>
    <t>Eil. Nr.</t>
  </si>
  <si>
    <t xml:space="preserve">                        Klasės   
Mokyklos 
pavadinimas</t>
  </si>
  <si>
    <t>1.</t>
  </si>
  <si>
    <t>2.</t>
  </si>
  <si>
    <t>3.</t>
  </si>
  <si>
    <t>4.</t>
  </si>
  <si>
    <t>5.</t>
  </si>
  <si>
    <t>6.</t>
  </si>
  <si>
    <t>Iš viso
 1–4</t>
  </si>
  <si>
    <t xml:space="preserve">9 (I gimnazijos) </t>
  </si>
  <si>
    <t>1 klasė</t>
  </si>
  <si>
    <t>5 klasė</t>
  </si>
  <si>
    <t>Kauno „Nemuno“ mokykla</t>
  </si>
  <si>
    <t>Priešmokyklinio ugdymo grupės</t>
  </si>
  <si>
    <t>72</t>
  </si>
  <si>
    <t>1</t>
  </si>
  <si>
    <t>25</t>
  </si>
  <si>
    <t>`</t>
  </si>
  <si>
    <t>24</t>
  </si>
  <si>
    <t>Vytauto Didžiojo universiteto klasikinio ugdymo mokykla</t>
  </si>
  <si>
    <t>Kauno Aleksandro Stulginskio                mokykla</t>
  </si>
  <si>
    <t>Kauno Vaišvydavos  mokykla</t>
  </si>
  <si>
    <t>3</t>
  </si>
  <si>
    <t>4</t>
  </si>
  <si>
    <t>70</t>
  </si>
  <si>
    <t>2</t>
  </si>
  <si>
    <t>23</t>
  </si>
  <si>
    <t>Iš viso
mokykloje</t>
  </si>
  <si>
    <t>Nepridėtas priešmokyklinio ugdymo grupių skaičius</t>
  </si>
  <si>
    <t>Klasės komplektuojamos pastate Vokiečių g. 164. Nepridėtas priešmokyklinio ugdymo grupių skaičius</t>
  </si>
  <si>
    <t>Klasės komplektuojamos pastate Partizanų g. 118. Nepridėtas priešmokyklinio ugdymo grupių skaičius</t>
  </si>
  <si>
    <t>316</t>
  </si>
  <si>
    <t xml:space="preserve">PRIEŠMOKYKLINIO UGDYMO GRUPIŲ IR KLASIŲ KOMPLEKTŲ SKAIČIUS  PAGRINDINĖS MOKYKLOS  TIPO BENDROJO UGDYMO MOKYKLOSE, VYKDANČIOSE PRIEŠMOKYKLINIO, PRADINIO IR PAGRINDINIO UGDYMO PROGRAMAS, 2024–2025 MOKSLO METAIS  </t>
  </si>
  <si>
    <t>13</t>
  </si>
  <si>
    <t>88</t>
  </si>
  <si>
    <t>60</t>
  </si>
  <si>
    <t>69</t>
  </si>
  <si>
    <t>289</t>
  </si>
  <si>
    <t>100</t>
  </si>
  <si>
    <t>66</t>
  </si>
  <si>
    <t>80</t>
  </si>
  <si>
    <t>21</t>
  </si>
  <si>
    <t>39</t>
  </si>
  <si>
    <t>22</t>
  </si>
  <si>
    <t>27</t>
  </si>
  <si>
    <t>20</t>
  </si>
  <si>
    <t>2024 m. vasario 13 d.</t>
  </si>
  <si>
    <t>sprendimo Nr. T-23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</si>
</sst>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Times New Roman Baltic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1"/>
      <color indexed="8"/>
      <name val="Times New Roman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 Baltic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 Baltic"/>
      <family val="1"/>
      <charset val="186"/>
    </font>
    <font>
      <sz val="12"/>
      <color indexed="8"/>
      <name val="Times New Roman"/>
      <family val="2"/>
      <charset val="186"/>
    </font>
    <font>
      <sz val="11"/>
      <name val="Times New Roman Baltic"/>
      <charset val="186"/>
    </font>
    <font>
      <i/>
      <sz val="11"/>
      <name val="Times New Roman Baltic"/>
      <charset val="186"/>
    </font>
    <font>
      <sz val="11"/>
      <name val="Times New Roman"/>
      <family val="2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theme="1"/>
      <name val="Times New Roman Baltic"/>
      <charset val="186"/>
    </font>
    <font>
      <sz val="11"/>
      <color rgb="FFFF0000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 applyBorder="0"/>
    <xf numFmtId="0" fontId="4" fillId="0" borderId="0"/>
    <xf numFmtId="0" fontId="1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0" xfId="0" applyFont="1"/>
    <xf numFmtId="0" fontId="7" fillId="0" borderId="0" xfId="4" applyFont="1" applyProtection="1">
      <protection locked="0"/>
    </xf>
    <xf numFmtId="0" fontId="7" fillId="0" borderId="0" xfId="4" applyFont="1" applyAlignment="1" applyProtection="1">
      <alignment horizontal="left"/>
      <protection locked="0"/>
    </xf>
    <xf numFmtId="0" fontId="7" fillId="0" borderId="0" xfId="4" applyFont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1" fontId="9" fillId="0" borderId="0" xfId="0" applyNumberFormat="1" applyFont="1" applyAlignment="1">
      <alignment horizontal="center" vertical="top"/>
    </xf>
    <xf numFmtId="0" fontId="2" fillId="2" borderId="0" xfId="0" applyFont="1" applyFill="1"/>
    <xf numFmtId="0" fontId="7" fillId="2" borderId="0" xfId="4" applyFont="1" applyFill="1" applyAlignment="1" applyProtection="1">
      <alignment horizontal="center"/>
      <protection locked="0"/>
    </xf>
    <xf numFmtId="0" fontId="6" fillId="2" borderId="0" xfId="0" applyFont="1" applyFill="1"/>
    <xf numFmtId="2" fontId="12" fillId="0" borderId="9" xfId="0" applyNumberFormat="1" applyFont="1" applyBorder="1" applyAlignment="1">
      <alignment vertical="top" wrapText="1"/>
    </xf>
    <xf numFmtId="0" fontId="13" fillId="0" borderId="10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textRotation="90"/>
    </xf>
    <xf numFmtId="0" fontId="14" fillId="0" borderId="4" xfId="0" applyFont="1" applyBorder="1" applyAlignment="1">
      <alignment horizontal="center" textRotation="90" wrapText="1"/>
    </xf>
    <xf numFmtId="0" fontId="14" fillId="0" borderId="6" xfId="0" applyFont="1" applyBorder="1" applyAlignment="1">
      <alignment horizontal="center" textRotation="90" wrapText="1"/>
    </xf>
    <xf numFmtId="0" fontId="14" fillId="0" borderId="6" xfId="0" applyFont="1" applyBorder="1" applyAlignment="1">
      <alignment horizontal="center" textRotation="90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4" fillId="0" borderId="2" xfId="4" applyFont="1" applyBorder="1" applyAlignment="1">
      <alignment horizontal="center" vertical="center"/>
    </xf>
    <xf numFmtId="0" fontId="14" fillId="2" borderId="2" xfId="4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4" fillId="2" borderId="11" xfId="4" applyFont="1" applyFill="1" applyBorder="1" applyAlignment="1">
      <alignment horizontal="left"/>
    </xf>
    <xf numFmtId="1" fontId="13" fillId="2" borderId="15" xfId="4" applyNumberFormat="1" applyFont="1" applyFill="1" applyBorder="1" applyAlignment="1">
      <alignment horizontal="center" vertical="top"/>
    </xf>
    <xf numFmtId="1" fontId="13" fillId="2" borderId="15" xfId="4" applyNumberFormat="1" applyFont="1" applyFill="1" applyBorder="1" applyAlignment="1">
      <alignment horizontal="center"/>
    </xf>
    <xf numFmtId="1" fontId="13" fillId="2" borderId="13" xfId="4" applyNumberFormat="1" applyFont="1" applyFill="1" applyBorder="1" applyAlignment="1">
      <alignment horizontal="center" vertical="top"/>
    </xf>
    <xf numFmtId="1" fontId="13" fillId="2" borderId="12" xfId="4" applyNumberFormat="1" applyFont="1" applyFill="1" applyBorder="1" applyAlignment="1">
      <alignment horizontal="center" vertical="top"/>
    </xf>
    <xf numFmtId="1" fontId="14" fillId="2" borderId="11" xfId="0" applyNumberFormat="1" applyFont="1" applyFill="1" applyBorder="1" applyAlignment="1">
      <alignment horizontal="left" vertical="center"/>
    </xf>
    <xf numFmtId="1" fontId="14" fillId="2" borderId="15" xfId="4" applyNumberFormat="1" applyFont="1" applyFill="1" applyBorder="1" applyAlignment="1">
      <alignment horizontal="center" vertical="top"/>
    </xf>
    <xf numFmtId="1" fontId="16" fillId="2" borderId="13" xfId="4" applyNumberFormat="1" applyFont="1" applyFill="1" applyBorder="1" applyAlignment="1">
      <alignment horizontal="center" vertical="top"/>
    </xf>
    <xf numFmtId="1" fontId="14" fillId="2" borderId="14" xfId="4" applyNumberFormat="1" applyFont="1" applyFill="1" applyBorder="1" applyAlignment="1">
      <alignment horizontal="center" vertical="top"/>
    </xf>
    <xf numFmtId="1" fontId="13" fillId="2" borderId="14" xfId="4" applyNumberFormat="1" applyFont="1" applyFill="1" applyBorder="1" applyAlignment="1">
      <alignment horizontal="center" vertical="top"/>
    </xf>
    <xf numFmtId="0" fontId="14" fillId="2" borderId="11" xfId="4" applyFont="1" applyFill="1" applyBorder="1" applyAlignment="1">
      <alignment horizontal="left" vertical="top"/>
    </xf>
    <xf numFmtId="1" fontId="14" fillId="2" borderId="14" xfId="3" applyNumberFormat="1" applyFont="1" applyFill="1" applyBorder="1" applyAlignment="1">
      <alignment horizontal="center" vertical="top"/>
    </xf>
    <xf numFmtId="1" fontId="13" fillId="2" borderId="14" xfId="3" applyNumberFormat="1" applyFont="1" applyFill="1" applyBorder="1" applyAlignment="1">
      <alignment horizontal="center" vertical="top" wrapText="1"/>
    </xf>
    <xf numFmtId="1" fontId="16" fillId="2" borderId="13" xfId="3" applyNumberFormat="1" applyFont="1" applyFill="1" applyBorder="1" applyAlignment="1">
      <alignment horizontal="center" vertical="top"/>
    </xf>
    <xf numFmtId="1" fontId="13" fillId="2" borderId="12" xfId="3" applyNumberFormat="1" applyFont="1" applyFill="1" applyBorder="1" applyAlignment="1">
      <alignment horizontal="center" vertical="top"/>
    </xf>
    <xf numFmtId="1" fontId="13" fillId="2" borderId="14" xfId="4" applyNumberFormat="1" applyFont="1" applyFill="1" applyBorder="1" applyAlignment="1">
      <alignment horizontal="center" vertical="top" wrapText="1"/>
    </xf>
    <xf numFmtId="0" fontId="14" fillId="2" borderId="19" xfId="4" applyFont="1" applyFill="1" applyBorder="1" applyAlignment="1">
      <alignment horizontal="left"/>
    </xf>
    <xf numFmtId="1" fontId="14" fillId="2" borderId="15" xfId="3" applyNumberFormat="1" applyFont="1" applyFill="1" applyBorder="1" applyAlignment="1">
      <alignment horizontal="center" vertical="top"/>
    </xf>
    <xf numFmtId="49" fontId="17" fillId="2" borderId="17" xfId="0" applyNumberFormat="1" applyFont="1" applyFill="1" applyBorder="1" applyAlignment="1">
      <alignment horizontal="center" vertical="center" wrapText="1"/>
    </xf>
    <xf numFmtId="49" fontId="17" fillId="2" borderId="18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1" fontId="13" fillId="2" borderId="2" xfId="4" applyNumberFormat="1" applyFont="1" applyFill="1" applyBorder="1" applyAlignment="1">
      <alignment horizontal="center" vertical="top"/>
    </xf>
    <xf numFmtId="1" fontId="14" fillId="2" borderId="19" xfId="0" applyNumberFormat="1" applyFont="1" applyFill="1" applyBorder="1" applyAlignment="1">
      <alignment horizontal="left" vertical="center"/>
    </xf>
    <xf numFmtId="1" fontId="14" fillId="2" borderId="15" xfId="3" applyNumberFormat="1" applyFont="1" applyFill="1" applyBorder="1" applyAlignment="1">
      <alignment horizontal="center" vertical="center"/>
    </xf>
    <xf numFmtId="1" fontId="13" fillId="2" borderId="15" xfId="4" applyNumberFormat="1" applyFont="1" applyFill="1" applyBorder="1" applyAlignment="1">
      <alignment horizontal="center" vertical="center" wrapText="1"/>
    </xf>
    <xf numFmtId="1" fontId="13" fillId="2" borderId="11" xfId="4" applyNumberFormat="1" applyFont="1" applyFill="1" applyBorder="1" applyAlignment="1">
      <alignment horizontal="center" vertical="center" wrapText="1"/>
    </xf>
    <xf numFmtId="1" fontId="13" fillId="2" borderId="2" xfId="4" applyNumberFormat="1" applyFont="1" applyFill="1" applyBorder="1" applyAlignment="1">
      <alignment horizontal="center" vertical="center" wrapText="1"/>
    </xf>
    <xf numFmtId="1" fontId="13" fillId="2" borderId="2" xfId="4" applyNumberFormat="1" applyFont="1" applyFill="1" applyBorder="1" applyAlignment="1">
      <alignment horizontal="center" vertical="center"/>
    </xf>
    <xf numFmtId="1" fontId="13" fillId="2" borderId="15" xfId="4" applyNumberFormat="1" applyFont="1" applyFill="1" applyBorder="1" applyAlignment="1">
      <alignment horizontal="center" vertical="center"/>
    </xf>
    <xf numFmtId="1" fontId="13" fillId="2" borderId="11" xfId="4" applyNumberFormat="1" applyFont="1" applyFill="1" applyBorder="1" applyAlignment="1">
      <alignment horizontal="center" vertical="top"/>
    </xf>
    <xf numFmtId="1" fontId="13" fillId="2" borderId="3" xfId="4" applyNumberFormat="1" applyFont="1" applyFill="1" applyBorder="1" applyAlignment="1">
      <alignment horizontal="center" vertical="top"/>
    </xf>
    <xf numFmtId="1" fontId="13" fillId="2" borderId="16" xfId="4" applyNumberFormat="1" applyFont="1" applyFill="1" applyBorder="1" applyAlignment="1">
      <alignment horizontal="center" vertical="top"/>
    </xf>
    <xf numFmtId="0" fontId="13" fillId="2" borderId="14" xfId="4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4" fillId="2" borderId="9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7" fillId="0" borderId="0" xfId="4" applyFont="1" applyAlignment="1" applyProtection="1">
      <alignment horizontal="center"/>
      <protection locked="0"/>
    </xf>
    <xf numFmtId="1" fontId="4" fillId="0" borderId="9" xfId="0" applyNumberFormat="1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1" fontId="4" fillId="0" borderId="3" xfId="0" applyNumberFormat="1" applyFont="1" applyBorder="1" applyAlignment="1">
      <alignment horizontal="center" vertical="top"/>
    </xf>
    <xf numFmtId="0" fontId="14" fillId="2" borderId="21" xfId="0" applyFont="1" applyFill="1" applyBorder="1" applyAlignment="1">
      <alignment horizontal="left" vertical="top" wrapText="1"/>
    </xf>
    <xf numFmtId="1" fontId="4" fillId="0" borderId="20" xfId="0" applyNumberFormat="1" applyFont="1" applyBorder="1" applyAlignment="1">
      <alignment horizontal="center" vertical="top"/>
    </xf>
  </cellXfs>
  <cellStyles count="6">
    <cellStyle name="Įprastas" xfId="0" builtinId="0"/>
    <cellStyle name="Įprastas 2" xfId="1"/>
    <cellStyle name="Įprastas 2 2" xfId="2"/>
    <cellStyle name="Įprastas 3" xfId="3"/>
    <cellStyle name="Normal_Irenos" xfId="4"/>
    <cellStyle name="Procentai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zoomScale="142" zoomScaleNormal="142" zoomScalePageLayoutView="110" workbookViewId="0">
      <selection activeCell="O4" sqref="O4"/>
    </sheetView>
  </sheetViews>
  <sheetFormatPr defaultColWidth="8.875" defaultRowHeight="15.75" x14ac:dyDescent="0.25"/>
  <cols>
    <col min="1" max="1" width="3.625" style="2" customWidth="1"/>
    <col min="2" max="2" width="20.5" style="4" customWidth="1"/>
    <col min="3" max="3" width="7.875" style="5" customWidth="1"/>
    <col min="4" max="8" width="4.125" style="6" customWidth="1"/>
    <col min="9" max="9" width="4.625" style="6" customWidth="1"/>
    <col min="10" max="17" width="4.125" style="6" customWidth="1"/>
    <col min="18" max="18" width="5.625" style="6" customWidth="1"/>
    <col min="19" max="19" width="25.875" style="2" customWidth="1"/>
    <col min="20" max="16384" width="8.875" style="2"/>
  </cols>
  <sheetData>
    <row r="1" spans="1:19" x14ac:dyDescent="0.25">
      <c r="O1" s="1" t="s">
        <v>9</v>
      </c>
    </row>
    <row r="2" spans="1:19" x14ac:dyDescent="0.25">
      <c r="O2" s="9" t="s">
        <v>64</v>
      </c>
      <c r="P2" s="10"/>
      <c r="Q2" s="10"/>
      <c r="R2" s="10"/>
      <c r="S2" s="11"/>
    </row>
    <row r="3" spans="1:19" x14ac:dyDescent="0.25">
      <c r="O3" s="9" t="s">
        <v>65</v>
      </c>
      <c r="P3" s="10"/>
      <c r="Q3" s="10"/>
      <c r="R3" s="10"/>
      <c r="S3" s="11"/>
    </row>
    <row r="4" spans="1:19" x14ac:dyDescent="0.25">
      <c r="O4" s="1" t="s">
        <v>13</v>
      </c>
    </row>
    <row r="5" spans="1:19" x14ac:dyDescent="0.25">
      <c r="Q5" s="1"/>
      <c r="R5" s="1"/>
    </row>
    <row r="7" spans="1:19" ht="47.1" customHeight="1" x14ac:dyDescent="0.25">
      <c r="B7" s="58" t="s">
        <v>50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9" spans="1:19" x14ac:dyDescent="0.25">
      <c r="B9" s="3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9" ht="123.75" customHeight="1" x14ac:dyDescent="0.25">
      <c r="A10" s="12" t="s">
        <v>18</v>
      </c>
      <c r="B10" s="13" t="s">
        <v>19</v>
      </c>
      <c r="C10" s="14"/>
      <c r="D10" s="15" t="s">
        <v>31</v>
      </c>
      <c r="E10" s="16" t="s">
        <v>28</v>
      </c>
      <c r="F10" s="16" t="s">
        <v>0</v>
      </c>
      <c r="G10" s="16" t="s">
        <v>1</v>
      </c>
      <c r="H10" s="16" t="s">
        <v>2</v>
      </c>
      <c r="I10" s="16" t="s">
        <v>26</v>
      </c>
      <c r="J10" s="16" t="s">
        <v>29</v>
      </c>
      <c r="K10" s="16" t="s">
        <v>3</v>
      </c>
      <c r="L10" s="16" t="s">
        <v>4</v>
      </c>
      <c r="M10" s="16" t="s">
        <v>5</v>
      </c>
      <c r="N10" s="16" t="s">
        <v>17</v>
      </c>
      <c r="O10" s="16" t="s">
        <v>27</v>
      </c>
      <c r="P10" s="16" t="s">
        <v>12</v>
      </c>
      <c r="Q10" s="17" t="s">
        <v>10</v>
      </c>
      <c r="R10" s="16" t="s">
        <v>45</v>
      </c>
      <c r="S10" s="18" t="s">
        <v>11</v>
      </c>
    </row>
    <row r="11" spans="1:19" ht="16.350000000000001" hidden="1" customHeight="1" x14ac:dyDescent="0.25">
      <c r="A11" s="19">
        <v>1</v>
      </c>
      <c r="B11" s="20">
        <v>2</v>
      </c>
      <c r="C11" s="19">
        <v>3</v>
      </c>
      <c r="D11" s="21">
        <v>4</v>
      </c>
      <c r="E11" s="22">
        <v>5</v>
      </c>
      <c r="F11" s="21">
        <v>6</v>
      </c>
      <c r="G11" s="22">
        <v>7</v>
      </c>
      <c r="H11" s="21">
        <v>8</v>
      </c>
      <c r="I11" s="22">
        <v>9</v>
      </c>
      <c r="J11" s="21">
        <v>10</v>
      </c>
      <c r="K11" s="22">
        <v>11</v>
      </c>
      <c r="L11" s="21">
        <v>12</v>
      </c>
      <c r="M11" s="22">
        <v>13</v>
      </c>
      <c r="N11" s="21">
        <v>14</v>
      </c>
      <c r="O11" s="22">
        <v>15</v>
      </c>
      <c r="P11" s="21">
        <v>16</v>
      </c>
      <c r="Q11" s="22">
        <v>17</v>
      </c>
      <c r="R11" s="22">
        <v>18</v>
      </c>
      <c r="S11" s="23">
        <v>19</v>
      </c>
    </row>
    <row r="12" spans="1:19" ht="15.6" customHeight="1" x14ac:dyDescent="0.25">
      <c r="A12" s="68" t="s">
        <v>20</v>
      </c>
      <c r="B12" s="62" t="s">
        <v>14</v>
      </c>
      <c r="C12" s="24" t="s">
        <v>6</v>
      </c>
      <c r="D12" s="25">
        <v>1</v>
      </c>
      <c r="E12" s="26">
        <v>3</v>
      </c>
      <c r="F12" s="26">
        <v>4</v>
      </c>
      <c r="G12" s="26">
        <v>3</v>
      </c>
      <c r="H12" s="26">
        <v>3</v>
      </c>
      <c r="I12" s="26">
        <v>13</v>
      </c>
      <c r="J12" s="26">
        <v>3</v>
      </c>
      <c r="K12" s="26">
        <v>4</v>
      </c>
      <c r="L12" s="26">
        <v>3</v>
      </c>
      <c r="M12" s="26">
        <v>2</v>
      </c>
      <c r="N12" s="26">
        <v>12</v>
      </c>
      <c r="O12" s="27"/>
      <c r="P12" s="27"/>
      <c r="Q12" s="27"/>
      <c r="R12" s="28">
        <v>25</v>
      </c>
      <c r="S12" s="59" t="s">
        <v>46</v>
      </c>
    </row>
    <row r="13" spans="1:19" x14ac:dyDescent="0.25">
      <c r="A13" s="69"/>
      <c r="B13" s="63"/>
      <c r="C13" s="29" t="s">
        <v>7</v>
      </c>
      <c r="D13" s="25">
        <v>20</v>
      </c>
      <c r="E13" s="26">
        <v>66</v>
      </c>
      <c r="F13" s="26">
        <v>88</v>
      </c>
      <c r="G13" s="26">
        <v>66</v>
      </c>
      <c r="H13" s="26">
        <v>66</v>
      </c>
      <c r="I13" s="26">
        <v>286</v>
      </c>
      <c r="J13" s="26">
        <v>69</v>
      </c>
      <c r="K13" s="26">
        <v>92</v>
      </c>
      <c r="L13" s="26">
        <v>69</v>
      </c>
      <c r="M13" s="26">
        <v>58</v>
      </c>
      <c r="N13" s="26">
        <v>288</v>
      </c>
      <c r="O13" s="27"/>
      <c r="P13" s="27"/>
      <c r="Q13" s="27"/>
      <c r="R13" s="28">
        <v>574</v>
      </c>
      <c r="S13" s="60"/>
    </row>
    <row r="14" spans="1:19" x14ac:dyDescent="0.25">
      <c r="A14" s="70"/>
      <c r="B14" s="64"/>
      <c r="C14" s="24" t="s">
        <v>8</v>
      </c>
      <c r="D14" s="25">
        <v>20</v>
      </c>
      <c r="E14" s="26">
        <v>22</v>
      </c>
      <c r="F14" s="26">
        <v>22</v>
      </c>
      <c r="G14" s="26">
        <v>22</v>
      </c>
      <c r="H14" s="26">
        <v>22</v>
      </c>
      <c r="I14" s="26">
        <v>22</v>
      </c>
      <c r="J14" s="26">
        <v>23</v>
      </c>
      <c r="K14" s="26">
        <v>23</v>
      </c>
      <c r="L14" s="26">
        <v>23</v>
      </c>
      <c r="M14" s="26">
        <v>29</v>
      </c>
      <c r="N14" s="26">
        <v>24</v>
      </c>
      <c r="O14" s="27"/>
      <c r="P14" s="27"/>
      <c r="Q14" s="27"/>
      <c r="R14" s="27">
        <v>23</v>
      </c>
      <c r="S14" s="61"/>
    </row>
    <row r="15" spans="1:19" ht="15.6" customHeight="1" x14ac:dyDescent="0.25">
      <c r="A15" s="68" t="s">
        <v>21</v>
      </c>
      <c r="B15" s="62" t="s">
        <v>30</v>
      </c>
      <c r="C15" s="24" t="s">
        <v>6</v>
      </c>
      <c r="D15" s="30">
        <v>1</v>
      </c>
      <c r="E15" s="25">
        <v>2</v>
      </c>
      <c r="F15" s="25">
        <v>2</v>
      </c>
      <c r="G15" s="25">
        <v>2</v>
      </c>
      <c r="H15" s="25">
        <v>2</v>
      </c>
      <c r="I15" s="25">
        <v>8</v>
      </c>
      <c r="J15" s="25">
        <v>1</v>
      </c>
      <c r="K15" s="25">
        <v>1</v>
      </c>
      <c r="L15" s="25">
        <v>1</v>
      </c>
      <c r="M15" s="25">
        <v>1</v>
      </c>
      <c r="N15" s="25">
        <v>4</v>
      </c>
      <c r="O15" s="31"/>
      <c r="P15" s="31"/>
      <c r="Q15" s="31"/>
      <c r="R15" s="28">
        <v>12</v>
      </c>
      <c r="S15" s="59" t="s">
        <v>46</v>
      </c>
    </row>
    <row r="16" spans="1:19" x14ac:dyDescent="0.25">
      <c r="A16" s="69"/>
      <c r="B16" s="63"/>
      <c r="C16" s="29" t="s">
        <v>7</v>
      </c>
      <c r="D16" s="30">
        <v>20</v>
      </c>
      <c r="E16" s="25">
        <v>44</v>
      </c>
      <c r="F16" s="25">
        <v>40</v>
      </c>
      <c r="G16" s="25">
        <v>40</v>
      </c>
      <c r="H16" s="25">
        <v>40</v>
      </c>
      <c r="I16" s="25">
        <v>164</v>
      </c>
      <c r="J16" s="25">
        <v>26</v>
      </c>
      <c r="K16" s="25">
        <v>30</v>
      </c>
      <c r="L16" s="25">
        <v>27</v>
      </c>
      <c r="M16" s="25">
        <v>24</v>
      </c>
      <c r="N16" s="25">
        <v>107</v>
      </c>
      <c r="O16" s="31"/>
      <c r="P16" s="31"/>
      <c r="Q16" s="31"/>
      <c r="R16" s="28">
        <v>271</v>
      </c>
      <c r="S16" s="60"/>
    </row>
    <row r="17" spans="1:19" x14ac:dyDescent="0.25">
      <c r="A17" s="70"/>
      <c r="B17" s="64"/>
      <c r="C17" s="24" t="s">
        <v>8</v>
      </c>
      <c r="D17" s="32">
        <v>20</v>
      </c>
      <c r="E17" s="33">
        <v>22</v>
      </c>
      <c r="F17" s="33">
        <v>20</v>
      </c>
      <c r="G17" s="33">
        <v>20</v>
      </c>
      <c r="H17" s="33">
        <v>20</v>
      </c>
      <c r="I17" s="33">
        <v>21</v>
      </c>
      <c r="J17" s="33">
        <v>26</v>
      </c>
      <c r="K17" s="33">
        <v>30</v>
      </c>
      <c r="L17" s="33">
        <v>27</v>
      </c>
      <c r="M17" s="33">
        <v>24</v>
      </c>
      <c r="N17" s="33">
        <v>27</v>
      </c>
      <c r="O17" s="31"/>
      <c r="P17" s="31"/>
      <c r="Q17" s="31"/>
      <c r="R17" s="27">
        <v>23</v>
      </c>
      <c r="S17" s="61"/>
    </row>
    <row r="18" spans="1:19" ht="15.75" customHeight="1" x14ac:dyDescent="0.25">
      <c r="A18" s="68" t="s">
        <v>22</v>
      </c>
      <c r="B18" s="62" t="s">
        <v>38</v>
      </c>
      <c r="C18" s="34" t="s">
        <v>6</v>
      </c>
      <c r="D18" s="35">
        <v>1</v>
      </c>
      <c r="E18" s="36">
        <v>2</v>
      </c>
      <c r="F18" s="36">
        <v>2</v>
      </c>
      <c r="G18" s="36">
        <v>2</v>
      </c>
      <c r="H18" s="36">
        <v>1</v>
      </c>
      <c r="I18" s="36">
        <v>7</v>
      </c>
      <c r="J18" s="36">
        <v>1</v>
      </c>
      <c r="K18" s="36">
        <v>2</v>
      </c>
      <c r="L18" s="36">
        <v>1</v>
      </c>
      <c r="M18" s="36">
        <v>1</v>
      </c>
      <c r="N18" s="36">
        <v>5</v>
      </c>
      <c r="O18" s="37"/>
      <c r="P18" s="37"/>
      <c r="Q18" s="37"/>
      <c r="R18" s="38">
        <v>12</v>
      </c>
      <c r="S18" s="59" t="s">
        <v>46</v>
      </c>
    </row>
    <row r="19" spans="1:19" ht="15" customHeight="1" x14ac:dyDescent="0.25">
      <c r="A19" s="69"/>
      <c r="B19" s="63"/>
      <c r="C19" s="34" t="s">
        <v>7</v>
      </c>
      <c r="D19" s="35">
        <v>20</v>
      </c>
      <c r="E19" s="36">
        <v>48</v>
      </c>
      <c r="F19" s="36">
        <v>48</v>
      </c>
      <c r="G19" s="36">
        <v>48</v>
      </c>
      <c r="H19" s="36">
        <v>24</v>
      </c>
      <c r="I19" s="36">
        <v>168</v>
      </c>
      <c r="J19" s="36">
        <v>30</v>
      </c>
      <c r="K19" s="36">
        <v>60</v>
      </c>
      <c r="L19" s="36">
        <v>30</v>
      </c>
      <c r="M19" s="36">
        <v>30</v>
      </c>
      <c r="N19" s="36">
        <v>150</v>
      </c>
      <c r="O19" s="37"/>
      <c r="P19" s="37"/>
      <c r="Q19" s="37"/>
      <c r="R19" s="38">
        <v>318</v>
      </c>
      <c r="S19" s="60"/>
    </row>
    <row r="20" spans="1:19" ht="30.75" customHeight="1" x14ac:dyDescent="0.25">
      <c r="A20" s="69"/>
      <c r="B20" s="63"/>
      <c r="C20" s="34" t="s">
        <v>8</v>
      </c>
      <c r="D20" s="35">
        <v>20</v>
      </c>
      <c r="E20" s="39">
        <v>24</v>
      </c>
      <c r="F20" s="39">
        <v>24</v>
      </c>
      <c r="G20" s="39">
        <v>24</v>
      </c>
      <c r="H20" s="39">
        <v>24</v>
      </c>
      <c r="I20" s="39">
        <v>24</v>
      </c>
      <c r="J20" s="39">
        <v>30</v>
      </c>
      <c r="K20" s="39">
        <v>30</v>
      </c>
      <c r="L20" s="39">
        <v>30</v>
      </c>
      <c r="M20" s="39">
        <v>30</v>
      </c>
      <c r="N20" s="39">
        <v>30</v>
      </c>
      <c r="O20" s="31"/>
      <c r="P20" s="31"/>
      <c r="Q20" s="31"/>
      <c r="R20" s="27">
        <v>27</v>
      </c>
      <c r="S20" s="61"/>
    </row>
    <row r="21" spans="1:19" ht="15.75" customHeight="1" x14ac:dyDescent="0.25">
      <c r="A21" s="72" t="s">
        <v>23</v>
      </c>
      <c r="B21" s="71" t="s">
        <v>37</v>
      </c>
      <c r="C21" s="40" t="s">
        <v>6</v>
      </c>
      <c r="D21" s="41">
        <v>1</v>
      </c>
      <c r="E21" s="42" t="s">
        <v>41</v>
      </c>
      <c r="F21" s="43" t="s">
        <v>40</v>
      </c>
      <c r="G21" s="44" t="s">
        <v>40</v>
      </c>
      <c r="H21" s="45" t="s">
        <v>40</v>
      </c>
      <c r="I21" s="44" t="s">
        <v>51</v>
      </c>
      <c r="J21" s="44" t="s">
        <v>41</v>
      </c>
      <c r="K21" s="44">
        <v>3</v>
      </c>
      <c r="L21" s="44">
        <v>3</v>
      </c>
      <c r="M21" s="44" t="s">
        <v>40</v>
      </c>
      <c r="N21" s="44" t="s">
        <v>51</v>
      </c>
      <c r="O21" s="44" t="s">
        <v>33</v>
      </c>
      <c r="P21" s="46">
        <v>1</v>
      </c>
      <c r="Q21" s="44" t="s">
        <v>43</v>
      </c>
      <c r="R21" s="25">
        <v>28</v>
      </c>
      <c r="S21" s="59" t="s">
        <v>48</v>
      </c>
    </row>
    <row r="22" spans="1:19" x14ac:dyDescent="0.25">
      <c r="A22" s="69"/>
      <c r="B22" s="65"/>
      <c r="C22" s="47" t="s">
        <v>7</v>
      </c>
      <c r="D22" s="41">
        <v>15</v>
      </c>
      <c r="E22" s="42" t="s">
        <v>52</v>
      </c>
      <c r="F22" s="43" t="s">
        <v>53</v>
      </c>
      <c r="G22" s="44" t="s">
        <v>54</v>
      </c>
      <c r="H22" s="45" t="s">
        <v>32</v>
      </c>
      <c r="I22" s="44" t="s">
        <v>55</v>
      </c>
      <c r="J22" s="44" t="s">
        <v>56</v>
      </c>
      <c r="K22" s="44" t="s">
        <v>42</v>
      </c>
      <c r="L22" s="44" t="s">
        <v>57</v>
      </c>
      <c r="M22" s="44" t="s">
        <v>58</v>
      </c>
      <c r="N22" s="44" t="s">
        <v>49</v>
      </c>
      <c r="O22" s="44" t="s">
        <v>59</v>
      </c>
      <c r="P22" s="46">
        <v>18</v>
      </c>
      <c r="Q22" s="44" t="s">
        <v>60</v>
      </c>
      <c r="R22" s="25">
        <v>644</v>
      </c>
      <c r="S22" s="60"/>
    </row>
    <row r="23" spans="1:19" ht="27" customHeight="1" x14ac:dyDescent="0.25">
      <c r="A23" s="69"/>
      <c r="B23" s="65"/>
      <c r="C23" s="40" t="s">
        <v>8</v>
      </c>
      <c r="D23" s="48">
        <v>15</v>
      </c>
      <c r="E23" s="49">
        <v>22</v>
      </c>
      <c r="F23" s="50">
        <v>20</v>
      </c>
      <c r="G23" s="51">
        <v>23</v>
      </c>
      <c r="H23" s="51">
        <v>24</v>
      </c>
      <c r="I23" s="44" t="s">
        <v>61</v>
      </c>
      <c r="J23" s="44" t="s">
        <v>34</v>
      </c>
      <c r="K23" s="44" t="s">
        <v>44</v>
      </c>
      <c r="L23" s="44" t="s">
        <v>61</v>
      </c>
      <c r="M23" s="44" t="s">
        <v>62</v>
      </c>
      <c r="N23" s="44" t="s">
        <v>36</v>
      </c>
      <c r="O23" s="44" t="s">
        <v>59</v>
      </c>
      <c r="P23" s="52">
        <v>18</v>
      </c>
      <c r="Q23" s="44" t="s">
        <v>63</v>
      </c>
      <c r="R23" s="53">
        <v>23</v>
      </c>
      <c r="S23" s="61"/>
    </row>
    <row r="24" spans="1:19" ht="15.6" customHeight="1" x14ac:dyDescent="0.25">
      <c r="A24" s="69"/>
      <c r="B24" s="65"/>
      <c r="C24" s="40" t="s">
        <v>6</v>
      </c>
      <c r="D24" s="27">
        <v>1</v>
      </c>
      <c r="E24" s="33">
        <v>3</v>
      </c>
      <c r="F24" s="54">
        <v>2</v>
      </c>
      <c r="G24" s="46">
        <v>2</v>
      </c>
      <c r="H24" s="46">
        <v>2</v>
      </c>
      <c r="I24" s="46">
        <v>9</v>
      </c>
      <c r="J24" s="46">
        <v>2</v>
      </c>
      <c r="K24" s="46">
        <v>2</v>
      </c>
      <c r="L24" s="46">
        <v>2</v>
      </c>
      <c r="M24" s="55">
        <v>1</v>
      </c>
      <c r="N24" s="55">
        <v>7</v>
      </c>
      <c r="O24" s="55">
        <v>1</v>
      </c>
      <c r="P24" s="55">
        <v>1</v>
      </c>
      <c r="Q24" s="33">
        <v>2</v>
      </c>
      <c r="R24" s="56">
        <f>I24+N24+Q24</f>
        <v>18</v>
      </c>
      <c r="S24" s="59" t="s">
        <v>47</v>
      </c>
    </row>
    <row r="25" spans="1:19" x14ac:dyDescent="0.25">
      <c r="A25" s="69"/>
      <c r="B25" s="65"/>
      <c r="C25" s="47" t="s">
        <v>7</v>
      </c>
      <c r="D25" s="27">
        <v>15</v>
      </c>
      <c r="E25" s="33">
        <v>66</v>
      </c>
      <c r="F25" s="33">
        <v>37</v>
      </c>
      <c r="G25" s="33">
        <v>35</v>
      </c>
      <c r="H25" s="33">
        <v>32</v>
      </c>
      <c r="I25" s="33">
        <v>170</v>
      </c>
      <c r="J25" s="33">
        <v>31</v>
      </c>
      <c r="K25" s="33">
        <v>34</v>
      </c>
      <c r="L25" s="33">
        <v>49</v>
      </c>
      <c r="M25" s="33">
        <v>21</v>
      </c>
      <c r="N25" s="33">
        <v>135</v>
      </c>
      <c r="O25" s="33">
        <v>25</v>
      </c>
      <c r="P25" s="33">
        <v>21</v>
      </c>
      <c r="Q25" s="33">
        <v>46</v>
      </c>
      <c r="R25" s="28">
        <f t="shared" ref="R25:R28" si="0">I25+N25+Q25</f>
        <v>351</v>
      </c>
      <c r="S25" s="60"/>
    </row>
    <row r="26" spans="1:19" ht="32.25" customHeight="1" x14ac:dyDescent="0.25">
      <c r="A26" s="70"/>
      <c r="B26" s="66"/>
      <c r="C26" s="40" t="s">
        <v>8</v>
      </c>
      <c r="D26" s="27">
        <v>15</v>
      </c>
      <c r="E26" s="33">
        <v>22</v>
      </c>
      <c r="F26" s="33">
        <v>19</v>
      </c>
      <c r="G26" s="33">
        <v>18</v>
      </c>
      <c r="H26" s="33">
        <v>16</v>
      </c>
      <c r="I26" s="33">
        <v>19</v>
      </c>
      <c r="J26" s="33">
        <v>16</v>
      </c>
      <c r="K26" s="33">
        <v>17</v>
      </c>
      <c r="L26" s="33">
        <v>25</v>
      </c>
      <c r="M26" s="33">
        <v>21</v>
      </c>
      <c r="N26" s="33">
        <v>19</v>
      </c>
      <c r="O26" s="33">
        <v>25</v>
      </c>
      <c r="P26" s="33">
        <v>21</v>
      </c>
      <c r="Q26" s="33">
        <v>23</v>
      </c>
      <c r="R26" s="27">
        <v>20</v>
      </c>
      <c r="S26" s="61"/>
    </row>
    <row r="27" spans="1:19" ht="15.6" customHeight="1" x14ac:dyDescent="0.25">
      <c r="A27" s="69" t="s">
        <v>24</v>
      </c>
      <c r="B27" s="63" t="s">
        <v>39</v>
      </c>
      <c r="C27" s="24" t="s">
        <v>6</v>
      </c>
      <c r="D27" s="27">
        <v>1</v>
      </c>
      <c r="E27" s="33">
        <v>1</v>
      </c>
      <c r="F27" s="33">
        <v>1</v>
      </c>
      <c r="G27" s="33">
        <v>1</v>
      </c>
      <c r="H27" s="33">
        <v>1</v>
      </c>
      <c r="I27" s="33">
        <v>4</v>
      </c>
      <c r="J27" s="33">
        <v>1</v>
      </c>
      <c r="K27" s="33">
        <v>1</v>
      </c>
      <c r="L27" s="33">
        <v>1</v>
      </c>
      <c r="M27" s="33">
        <v>1</v>
      </c>
      <c r="N27" s="33">
        <v>4</v>
      </c>
      <c r="O27" s="31"/>
      <c r="P27" s="31"/>
      <c r="Q27" s="31"/>
      <c r="R27" s="28">
        <f t="shared" ref="R27" si="1">I27+N27+Q27</f>
        <v>8</v>
      </c>
      <c r="S27" s="59" t="s">
        <v>46</v>
      </c>
    </row>
    <row r="28" spans="1:19" x14ac:dyDescent="0.25">
      <c r="A28" s="69"/>
      <c r="B28" s="63"/>
      <c r="C28" s="29" t="s">
        <v>7</v>
      </c>
      <c r="D28" s="27">
        <v>15</v>
      </c>
      <c r="E28" s="33">
        <v>17</v>
      </c>
      <c r="F28" s="33">
        <v>14</v>
      </c>
      <c r="G28" s="33">
        <v>10</v>
      </c>
      <c r="H28" s="33">
        <v>15</v>
      </c>
      <c r="I28" s="33">
        <v>56</v>
      </c>
      <c r="J28" s="33">
        <v>14</v>
      </c>
      <c r="K28" s="33">
        <v>15</v>
      </c>
      <c r="L28" s="33">
        <v>10</v>
      </c>
      <c r="M28" s="33">
        <v>15</v>
      </c>
      <c r="N28" s="33">
        <v>54</v>
      </c>
      <c r="O28" s="31"/>
      <c r="P28" s="31"/>
      <c r="Q28" s="31"/>
      <c r="R28" s="28">
        <f t="shared" si="0"/>
        <v>110</v>
      </c>
      <c r="S28" s="60"/>
    </row>
    <row r="29" spans="1:19" x14ac:dyDescent="0.25">
      <c r="A29" s="70"/>
      <c r="B29" s="64"/>
      <c r="C29" s="24" t="s">
        <v>8</v>
      </c>
      <c r="D29" s="27">
        <v>15</v>
      </c>
      <c r="E29" s="33">
        <v>17</v>
      </c>
      <c r="F29" s="33">
        <v>14</v>
      </c>
      <c r="G29" s="33">
        <v>10</v>
      </c>
      <c r="H29" s="33">
        <v>15</v>
      </c>
      <c r="I29" s="33">
        <v>14</v>
      </c>
      <c r="J29" s="33">
        <v>14</v>
      </c>
      <c r="K29" s="33">
        <v>15</v>
      </c>
      <c r="L29" s="33">
        <v>10</v>
      </c>
      <c r="M29" s="33">
        <v>15</v>
      </c>
      <c r="N29" s="33">
        <v>14</v>
      </c>
      <c r="O29" s="31" t="s">
        <v>35</v>
      </c>
      <c r="P29" s="31"/>
      <c r="Q29" s="31"/>
      <c r="R29" s="27">
        <f t="shared" ref="R29" si="2">R28/R27</f>
        <v>13.75</v>
      </c>
      <c r="S29" s="61"/>
    </row>
    <row r="30" spans="1:19" ht="15.6" customHeight="1" x14ac:dyDescent="0.25">
      <c r="A30" s="68" t="s">
        <v>25</v>
      </c>
      <c r="B30" s="62" t="s">
        <v>15</v>
      </c>
      <c r="C30" s="24" t="s">
        <v>6</v>
      </c>
      <c r="D30" s="27">
        <v>1</v>
      </c>
      <c r="E30" s="57">
        <v>4</v>
      </c>
      <c r="F30" s="33">
        <v>4</v>
      </c>
      <c r="G30" s="33">
        <v>4</v>
      </c>
      <c r="H30" s="33">
        <v>4</v>
      </c>
      <c r="I30" s="33">
        <v>16</v>
      </c>
      <c r="J30" s="33">
        <v>3</v>
      </c>
      <c r="K30" s="33">
        <v>3</v>
      </c>
      <c r="L30" s="33">
        <v>3</v>
      </c>
      <c r="M30" s="33">
        <v>3</v>
      </c>
      <c r="N30" s="33">
        <v>12</v>
      </c>
      <c r="O30" s="31"/>
      <c r="P30" s="31"/>
      <c r="Q30" s="31"/>
      <c r="R30" s="28">
        <v>28</v>
      </c>
      <c r="S30" s="59" t="s">
        <v>46</v>
      </c>
    </row>
    <row r="31" spans="1:19" x14ac:dyDescent="0.25">
      <c r="A31" s="69"/>
      <c r="B31" s="63"/>
      <c r="C31" s="29" t="s">
        <v>7</v>
      </c>
      <c r="D31" s="27">
        <v>15</v>
      </c>
      <c r="E31" s="25">
        <v>88</v>
      </c>
      <c r="F31" s="25">
        <v>78</v>
      </c>
      <c r="G31" s="25">
        <v>87</v>
      </c>
      <c r="H31" s="25">
        <v>81</v>
      </c>
      <c r="I31" s="25">
        <v>334</v>
      </c>
      <c r="J31" s="25">
        <v>90</v>
      </c>
      <c r="K31" s="25">
        <v>86</v>
      </c>
      <c r="L31" s="25">
        <v>81</v>
      </c>
      <c r="M31" s="25">
        <v>68</v>
      </c>
      <c r="N31" s="25">
        <v>325</v>
      </c>
      <c r="O31" s="31"/>
      <c r="P31" s="31"/>
      <c r="Q31" s="31"/>
      <c r="R31" s="28">
        <v>659</v>
      </c>
      <c r="S31" s="60"/>
    </row>
    <row r="32" spans="1:19" x14ac:dyDescent="0.25">
      <c r="A32" s="70"/>
      <c r="B32" s="64"/>
      <c r="C32" s="24" t="s">
        <v>8</v>
      </c>
      <c r="D32" s="27">
        <v>15</v>
      </c>
      <c r="E32" s="25">
        <v>22</v>
      </c>
      <c r="F32" s="25">
        <v>20</v>
      </c>
      <c r="G32" s="25">
        <v>22</v>
      </c>
      <c r="H32" s="25">
        <v>20</v>
      </c>
      <c r="I32" s="25">
        <v>21</v>
      </c>
      <c r="J32" s="25">
        <v>30</v>
      </c>
      <c r="K32" s="25">
        <v>29</v>
      </c>
      <c r="L32" s="25">
        <v>27</v>
      </c>
      <c r="M32" s="25">
        <v>23</v>
      </c>
      <c r="N32" s="25">
        <v>27</v>
      </c>
      <c r="O32" s="31"/>
      <c r="P32" s="31"/>
      <c r="Q32" s="31"/>
      <c r="R32" s="27">
        <v>24</v>
      </c>
      <c r="S32" s="61"/>
    </row>
    <row r="33" spans="1:19" x14ac:dyDescent="0.25">
      <c r="A33" s="8"/>
    </row>
    <row r="34" spans="1:19" ht="21.75" customHeight="1" x14ac:dyDescent="0.25">
      <c r="A34" s="8"/>
      <c r="B34" s="67" t="s">
        <v>16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</sheetData>
  <mergeCells count="22">
    <mergeCell ref="B34:S34"/>
    <mergeCell ref="A30:A32"/>
    <mergeCell ref="A12:A14"/>
    <mergeCell ref="A15:A17"/>
    <mergeCell ref="A18:A20"/>
    <mergeCell ref="A27:A29"/>
    <mergeCell ref="B21:B23"/>
    <mergeCell ref="A21:A26"/>
    <mergeCell ref="S21:S23"/>
    <mergeCell ref="B7:S7"/>
    <mergeCell ref="S30:S32"/>
    <mergeCell ref="S12:S14"/>
    <mergeCell ref="S15:S17"/>
    <mergeCell ref="S24:S26"/>
    <mergeCell ref="S27:S29"/>
    <mergeCell ref="B30:B32"/>
    <mergeCell ref="B12:B14"/>
    <mergeCell ref="B15:B17"/>
    <mergeCell ref="B18:B20"/>
    <mergeCell ref="B24:B26"/>
    <mergeCell ref="B27:B29"/>
    <mergeCell ref="S18:S20"/>
  </mergeCells>
  <pageMargins left="0.70866141732283472" right="0.51181102362204722" top="0.74803149606299213" bottom="0.35433070866141736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3_priedas</vt:lpstr>
      <vt:lpstr>'3_priedas'!Print_Titles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PRIEDAS</dc:title>
  <dc:subject>PRIEŠMOKYKLINIO UGDYMO GRUPIŲ IR KLASIŲ KOMPLEKTŲ SKAIČIUS  PAGRINDINĖS MOKYKLOS  TIPO BENDROJO UGDYMO MOKYKLOSE, VYKDANČIOSE PRIEŠMOKYKLINIO, PRADINIO IR PAGRINDINIO UGDYMO PROGRAMAS, 2018–2019 MOKSLO METAIS</dc:subject>
  <dc:creator>Švietimo skyrius</dc:creator>
  <cp:lastModifiedBy>Windows User</cp:lastModifiedBy>
  <cp:lastPrinted>2022-02-11T07:00:01Z</cp:lastPrinted>
  <dcterms:created xsi:type="dcterms:W3CDTF">1999-08-12T08:36:07Z</dcterms:created>
  <dcterms:modified xsi:type="dcterms:W3CDTF">2024-02-13T14:21:08Z</dcterms:modified>
</cp:coreProperties>
</file>